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ON-IREYES\Documents\RESPALDO PRESUPUESTO\PRESUPUESTO-ROSARIO\TRANSPARENCIA\TRANSPARENCIA 2022\PRIMER TRIMESTRE 2022\"/>
    </mc:Choice>
  </mc:AlternateContent>
  <bookViews>
    <workbookView xWindow="0" yWindow="0" windowWidth="20490" windowHeight="7755"/>
  </bookViews>
  <sheets>
    <sheet name="Reporte de Formatos" sheetId="1" r:id="rId1"/>
  </sheets>
  <calcPr calcId="152511"/>
</workbook>
</file>

<file path=xl/calcChain.xml><?xml version="1.0" encoding="utf-8"?>
<calcChain xmlns="http://schemas.openxmlformats.org/spreadsheetml/2006/main">
  <c r="J34" i="1" l="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19" i="1"/>
  <c r="J19" i="1" s="1"/>
  <c r="I13" i="1"/>
  <c r="J13" i="1" s="1"/>
  <c r="I14" i="1"/>
  <c r="J14" i="1" s="1"/>
  <c r="I15" i="1"/>
  <c r="J15" i="1" s="1"/>
  <c r="I16" i="1"/>
  <c r="J16" i="1" s="1"/>
  <c r="I17" i="1"/>
  <c r="J17" i="1" s="1"/>
  <c r="I12" i="1"/>
  <c r="J12" i="1" s="1"/>
  <c r="I9" i="1"/>
  <c r="J9" i="1" s="1"/>
  <c r="I10" i="1"/>
  <c r="J10" i="1" s="1"/>
  <c r="I8" i="1"/>
  <c r="J8" i="1" s="1"/>
  <c r="H18" i="1"/>
  <c r="I18" i="1" s="1"/>
  <c r="J18" i="1" s="1"/>
  <c r="H11" i="1"/>
  <c r="I11" i="1" s="1"/>
  <c r="J11" i="1" s="1"/>
</calcChain>
</file>

<file path=xl/sharedStrings.xml><?xml version="1.0" encoding="utf-8"?>
<sst xmlns="http://schemas.openxmlformats.org/spreadsheetml/2006/main" count="151" uniqueCount="86">
  <si>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</si>
  <si>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</si>
  <si>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</si>
  <si>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</si>
  <si>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</si>
  <si>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</si>
  <si>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</si>
  <si>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</si>
  <si>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</si>
  <si>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</si>
  <si>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</si>
  <si>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</si>
  <si>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</si>
  <si>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</si>
  <si>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</si>
  <si>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</si>
  <si>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</si>
  <si>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</si>
  <si>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</si>
  <si>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</si>
  <si>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</si>
  <si>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</si>
  <si>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</si>
  <si>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</si>
  <si>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</si>
  <si>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</si>
  <si>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</si>
  <si>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</si>
  <si>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</si>
  <si>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</si>
  <si>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341126</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</si>
  <si>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</si>
  <si>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</si>
  <si>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</si>
  <si>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</si>
  <si>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</si>
  <si>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</si>
  <si>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</si>
  <si>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</si>
  <si>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</si>
  <si>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</si>
  <si>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</si>
  <si>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</si>
  <si>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</si>
  <si>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</si>
  <si>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</si>
  <si>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</si>
  <si>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</si>
  <si>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</si>
  <si>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</si>
  <si>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</si>
  <si>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</si>
  <si>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</si>
  <si>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</si>
  <si>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</si>
  <si>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</si>
  <si>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</si>
  <si>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</si>
  <si>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</si>
  <si>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</si>
  <si>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</si>
  <si>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</si>
  <si>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</si>
  <si>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</si>
  <si>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</si>
  <si>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</si>
  <si>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</si>
  <si>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</si>
  <si>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</si>
  <si>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</si>
  <si>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</si>
  <si>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</si>
  <si>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</si>
  <si>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</si>
  <si>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</si>
  <si>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</si>
  <si>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</si>
  <si>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</si>
  <si>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</si>
  <si>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</si>
  <si>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</si>
  <si>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</si>
  <si>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</si>
  <si>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Subsidios y Subvenciones</t>
  </si>
  <si>
    <t xml:space="preserve">PLANEACION Y PRESUPUESTO </t>
  </si>
  <si>
    <t>https://spaytchihuahua.gob.mx/transparencia/2022/rf/Fracc_XXXIA_TRIM1_2022.pdf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</si>
</sst>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transparencia/2022/rf/Fracc_XXXIA_TRIM1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34"/>
  <sheetViews>
    <sheetView tabSelected="1" topLeftCell="N2" workbookViewId="0">
      <selection activeCell="N25" sqref="N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6">
        <v>2022</v>
      </c>
      <c r="B8" s="4">
        <v>44621</v>
      </c>
      <c r="C8" s="4">
        <v>44651</v>
      </c>
      <c r="D8" s="2">
        <v>1000</v>
      </c>
      <c r="E8" s="2" t="s">
        <v>53</v>
      </c>
      <c r="F8" s="2">
        <v>1100</v>
      </c>
      <c r="G8" s="2" t="s">
        <v>58</v>
      </c>
      <c r="H8" s="6">
        <v>32943910.079999998</v>
      </c>
      <c r="I8">
        <f>H8</f>
        <v>32943910.079999998</v>
      </c>
      <c r="J8">
        <f>I8</f>
        <v>32943910.079999998</v>
      </c>
      <c r="K8" s="6">
        <v>31680416.850000001</v>
      </c>
      <c r="L8" s="6">
        <v>31680416.850000001</v>
      </c>
      <c r="M8" s="6">
        <v>31680416.850000001</v>
      </c>
      <c r="O8" s="5" t="s">
        <v>85</v>
      </c>
      <c r="P8" s="3" t="s">
        <v>84</v>
      </c>
      <c r="Q8" s="4">
        <v>44651</v>
      </c>
      <c r="R8" s="4">
        <v>44651</v>
      </c>
    </row>
    <row r="9" spans="1:19" x14ac:dyDescent="0.25">
      <c r="A9" s="6">
        <v>2022</v>
      </c>
      <c r="B9" s="4">
        <v>44621</v>
      </c>
      <c r="C9" s="4">
        <v>44651</v>
      </c>
      <c r="D9" s="2">
        <v>2000</v>
      </c>
      <c r="E9" s="2" t="s">
        <v>54</v>
      </c>
      <c r="F9" s="2">
        <v>1200</v>
      </c>
      <c r="G9" s="2" t="s">
        <v>59</v>
      </c>
      <c r="H9" s="6">
        <v>0</v>
      </c>
      <c r="I9" s="6">
        <f t="shared" ref="I9:J10" si="0">H9</f>
        <v>0</v>
      </c>
      <c r="J9" s="6">
        <f t="shared" si="0"/>
        <v>0</v>
      </c>
      <c r="K9" s="6">
        <v>0</v>
      </c>
      <c r="L9" s="6">
        <v>0</v>
      </c>
      <c r="M9" s="6">
        <v>0</v>
      </c>
      <c r="O9" s="5" t="s">
        <v>85</v>
      </c>
      <c r="P9" s="3" t="s">
        <v>84</v>
      </c>
      <c r="Q9" s="4">
        <v>44651</v>
      </c>
      <c r="R9" s="4">
        <v>44651</v>
      </c>
    </row>
    <row r="10" spans="1:19" x14ac:dyDescent="0.25">
      <c r="A10" s="6">
        <v>2022</v>
      </c>
      <c r="B10" s="4">
        <v>44621</v>
      </c>
      <c r="C10" s="4">
        <v>44651</v>
      </c>
      <c r="D10" s="2">
        <v>3000</v>
      </c>
      <c r="E10" s="2" t="s">
        <v>55</v>
      </c>
      <c r="F10" s="2">
        <v>1300</v>
      </c>
      <c r="G10" s="2" t="s">
        <v>60</v>
      </c>
      <c r="H10" s="6">
        <v>4424040.42</v>
      </c>
      <c r="I10" s="6">
        <f t="shared" si="0"/>
        <v>4424040.42</v>
      </c>
      <c r="J10" s="6">
        <f t="shared" si="0"/>
        <v>4424040.42</v>
      </c>
      <c r="K10" s="6">
        <v>759972.71</v>
      </c>
      <c r="L10" s="6">
        <v>759972.71</v>
      </c>
      <c r="M10" s="6">
        <v>759972.71</v>
      </c>
      <c r="O10" s="5" t="s">
        <v>85</v>
      </c>
      <c r="P10" s="3" t="s">
        <v>84</v>
      </c>
      <c r="Q10" s="4">
        <v>44651</v>
      </c>
      <c r="R10" s="4">
        <v>44651</v>
      </c>
    </row>
    <row r="11" spans="1:19" x14ac:dyDescent="0.25">
      <c r="A11" s="6">
        <v>2022</v>
      </c>
      <c r="B11" s="4">
        <v>44621</v>
      </c>
      <c r="C11" s="4">
        <v>44651</v>
      </c>
      <c r="D11" s="2">
        <v>4000</v>
      </c>
      <c r="E11" s="2" t="s">
        <v>56</v>
      </c>
      <c r="F11" s="2">
        <v>1400</v>
      </c>
      <c r="G11" s="2" t="s">
        <v>61</v>
      </c>
      <c r="H11" s="6">
        <f>7796957.63+941144.76</f>
        <v>8738102.3900000006</v>
      </c>
      <c r="I11" s="6">
        <f>6748403.44-450214+H11</f>
        <v>15036291.830000002</v>
      </c>
      <c r="J11" s="6">
        <f t="shared" ref="J11:J34" si="1">I11</f>
        <v>15036291.830000002</v>
      </c>
      <c r="K11" s="6">
        <v>397049.79</v>
      </c>
      <c r="L11" s="6">
        <v>397049.79</v>
      </c>
      <c r="M11" s="6">
        <v>397049.79</v>
      </c>
      <c r="O11" s="5" t="s">
        <v>85</v>
      </c>
      <c r="P11" s="3" t="s">
        <v>84</v>
      </c>
      <c r="Q11" s="4">
        <v>44651</v>
      </c>
      <c r="R11" s="4">
        <v>44651</v>
      </c>
    </row>
    <row r="12" spans="1:19" x14ac:dyDescent="0.25">
      <c r="A12" s="6">
        <v>2022</v>
      </c>
      <c r="B12" s="4">
        <v>44621</v>
      </c>
      <c r="C12" s="4">
        <v>44651</v>
      </c>
      <c r="D12" s="2">
        <v>5000</v>
      </c>
      <c r="E12" s="2" t="s">
        <v>57</v>
      </c>
      <c r="F12" s="2">
        <v>1500</v>
      </c>
      <c r="G12" s="2" t="s">
        <v>62</v>
      </c>
      <c r="H12" s="6">
        <v>2170661.33</v>
      </c>
      <c r="I12">
        <f>H12</f>
        <v>2170661.33</v>
      </c>
      <c r="J12" s="6">
        <f t="shared" si="1"/>
        <v>2170661.33</v>
      </c>
      <c r="K12" s="6">
        <v>2526832.85</v>
      </c>
      <c r="L12" s="6">
        <v>2526832.85</v>
      </c>
      <c r="M12" s="6">
        <v>2526832.85</v>
      </c>
      <c r="O12" s="5" t="s">
        <v>85</v>
      </c>
      <c r="P12" s="3" t="s">
        <v>84</v>
      </c>
      <c r="Q12" s="4">
        <v>44651</v>
      </c>
      <c r="R12" s="4">
        <v>44651</v>
      </c>
    </row>
    <row r="13" spans="1:19" x14ac:dyDescent="0.25">
      <c r="A13" s="6">
        <v>2022</v>
      </c>
      <c r="B13" s="4">
        <v>44621</v>
      </c>
      <c r="C13" s="4">
        <v>44651</v>
      </c>
      <c r="F13" s="2">
        <v>1600</v>
      </c>
      <c r="G13" s="2" t="s">
        <v>63</v>
      </c>
      <c r="H13" s="6">
        <v>0</v>
      </c>
      <c r="I13" s="6">
        <f t="shared" ref="I13:I17" si="2">H13</f>
        <v>0</v>
      </c>
      <c r="J13" s="6">
        <f t="shared" si="1"/>
        <v>0</v>
      </c>
      <c r="K13" s="6">
        <v>0</v>
      </c>
      <c r="L13" s="6">
        <v>0</v>
      </c>
      <c r="M13" s="6">
        <v>0</v>
      </c>
      <c r="O13" s="5" t="s">
        <v>85</v>
      </c>
      <c r="P13" s="3" t="s">
        <v>84</v>
      </c>
      <c r="Q13" s="4">
        <v>44651</v>
      </c>
      <c r="R13" s="4">
        <v>44651</v>
      </c>
    </row>
    <row r="14" spans="1:19" x14ac:dyDescent="0.25">
      <c r="A14" s="6">
        <v>2022</v>
      </c>
      <c r="B14" s="4">
        <v>44621</v>
      </c>
      <c r="C14" s="4">
        <v>44651</v>
      </c>
      <c r="F14" s="2">
        <v>1700</v>
      </c>
      <c r="G14" s="2" t="s">
        <v>64</v>
      </c>
      <c r="H14" s="6">
        <v>535824.74</v>
      </c>
      <c r="I14" s="6">
        <f t="shared" si="2"/>
        <v>535824.74</v>
      </c>
      <c r="J14" s="6">
        <f t="shared" si="1"/>
        <v>535824.74</v>
      </c>
      <c r="K14" s="6">
        <v>449988.84</v>
      </c>
      <c r="L14" s="6">
        <v>449988.84</v>
      </c>
      <c r="M14" s="6">
        <v>449988.84</v>
      </c>
      <c r="O14" s="5" t="s">
        <v>85</v>
      </c>
      <c r="P14" s="3" t="s">
        <v>84</v>
      </c>
      <c r="Q14" s="4">
        <v>44651</v>
      </c>
      <c r="R14" s="4">
        <v>44651</v>
      </c>
    </row>
    <row r="15" spans="1:19" x14ac:dyDescent="0.25">
      <c r="A15" s="6">
        <v>2022</v>
      </c>
      <c r="B15" s="4">
        <v>44621</v>
      </c>
      <c r="C15" s="4">
        <v>44651</v>
      </c>
      <c r="F15" s="2">
        <v>2100</v>
      </c>
      <c r="G15" s="2" t="s">
        <v>65</v>
      </c>
      <c r="H15" s="6">
        <v>694794.59</v>
      </c>
      <c r="I15" s="6">
        <f t="shared" si="2"/>
        <v>694794.59</v>
      </c>
      <c r="J15" s="6">
        <f t="shared" si="1"/>
        <v>694794.59</v>
      </c>
      <c r="K15" s="6">
        <v>108102.6</v>
      </c>
      <c r="L15" s="6">
        <v>108102.6</v>
      </c>
      <c r="M15" s="6">
        <v>108102.6</v>
      </c>
      <c r="O15" s="5" t="s">
        <v>85</v>
      </c>
      <c r="P15" s="3" t="s">
        <v>84</v>
      </c>
      <c r="Q15" s="4">
        <v>44651</v>
      </c>
      <c r="R15" s="4">
        <v>44651</v>
      </c>
    </row>
    <row r="16" spans="1:19" x14ac:dyDescent="0.25">
      <c r="A16" s="6">
        <v>2022</v>
      </c>
      <c r="B16" s="4">
        <v>44621</v>
      </c>
      <c r="C16" s="4">
        <v>44651</v>
      </c>
      <c r="F16" s="2">
        <v>2200</v>
      </c>
      <c r="G16" s="2" t="s">
        <v>66</v>
      </c>
      <c r="H16" s="6">
        <v>27703</v>
      </c>
      <c r="I16" s="6">
        <f t="shared" si="2"/>
        <v>27703</v>
      </c>
      <c r="J16" s="6">
        <f t="shared" si="1"/>
        <v>27703</v>
      </c>
      <c r="K16" s="6">
        <v>12340.46</v>
      </c>
      <c r="L16" s="6">
        <v>12340.46</v>
      </c>
      <c r="M16" s="6">
        <v>12340.46</v>
      </c>
      <c r="O16" s="5" t="s">
        <v>85</v>
      </c>
      <c r="P16" s="3" t="s">
        <v>84</v>
      </c>
      <c r="Q16" s="4">
        <v>44651</v>
      </c>
      <c r="R16" s="4">
        <v>44651</v>
      </c>
    </row>
    <row r="17" spans="1:18" x14ac:dyDescent="0.25">
      <c r="A17" s="6">
        <v>2022</v>
      </c>
      <c r="B17" s="4">
        <v>44621</v>
      </c>
      <c r="C17" s="4">
        <v>44651</v>
      </c>
      <c r="F17" s="2">
        <v>2300</v>
      </c>
      <c r="G17" s="2" t="s">
        <v>67</v>
      </c>
      <c r="H17" s="6">
        <v>0</v>
      </c>
      <c r="I17" s="6">
        <f t="shared" si="2"/>
        <v>0</v>
      </c>
      <c r="J17" s="6">
        <f t="shared" si="1"/>
        <v>0</v>
      </c>
      <c r="K17" s="6">
        <v>0</v>
      </c>
      <c r="L17" s="6">
        <v>0</v>
      </c>
      <c r="M17" s="6">
        <v>0</v>
      </c>
      <c r="O17" s="5" t="s">
        <v>85</v>
      </c>
      <c r="P17" s="3" t="s">
        <v>84</v>
      </c>
      <c r="Q17" s="4">
        <v>44651</v>
      </c>
      <c r="R17" s="4">
        <v>44651</v>
      </c>
    </row>
    <row r="18" spans="1:18" x14ac:dyDescent="0.25">
      <c r="A18" s="6">
        <v>2022</v>
      </c>
      <c r="B18" s="4">
        <v>44621</v>
      </c>
      <c r="C18" s="4">
        <v>44651</v>
      </c>
      <c r="F18" s="2">
        <v>2400</v>
      </c>
      <c r="G18" s="2" t="s">
        <v>68</v>
      </c>
      <c r="H18" s="6">
        <f>273125-143386</f>
        <v>129739</v>
      </c>
      <c r="I18" s="6">
        <f>144326-940+H18</f>
        <v>273125</v>
      </c>
      <c r="J18" s="6">
        <f t="shared" si="1"/>
        <v>273125</v>
      </c>
      <c r="K18" s="6">
        <v>8711.81</v>
      </c>
      <c r="L18" s="6">
        <v>8711.81</v>
      </c>
      <c r="M18" s="6">
        <v>8711.81</v>
      </c>
      <c r="O18" s="5" t="s">
        <v>85</v>
      </c>
      <c r="P18" s="3" t="s">
        <v>84</v>
      </c>
      <c r="Q18" s="4">
        <v>44651</v>
      </c>
      <c r="R18" s="4">
        <v>44651</v>
      </c>
    </row>
    <row r="19" spans="1:18" x14ac:dyDescent="0.25">
      <c r="A19" s="6">
        <v>2022</v>
      </c>
      <c r="B19" s="4">
        <v>44621</v>
      </c>
      <c r="C19" s="4">
        <v>44651</v>
      </c>
      <c r="F19" s="2">
        <v>2500</v>
      </c>
      <c r="G19" s="2" t="s">
        <v>69</v>
      </c>
      <c r="H19" s="6">
        <v>0</v>
      </c>
      <c r="I19">
        <f>H19</f>
        <v>0</v>
      </c>
      <c r="J19" s="6">
        <f t="shared" si="1"/>
        <v>0</v>
      </c>
      <c r="K19" s="6">
        <v>0</v>
      </c>
      <c r="L19" s="6">
        <v>0</v>
      </c>
      <c r="M19" s="6">
        <v>0</v>
      </c>
      <c r="O19" s="5" t="s">
        <v>85</v>
      </c>
      <c r="P19" s="3" t="s">
        <v>84</v>
      </c>
      <c r="Q19" s="4">
        <v>44651</v>
      </c>
      <c r="R19" s="4">
        <v>44651</v>
      </c>
    </row>
    <row r="20" spans="1:18" x14ac:dyDescent="0.25">
      <c r="A20" s="6">
        <v>2022</v>
      </c>
      <c r="B20" s="4">
        <v>44621</v>
      </c>
      <c r="C20" s="4">
        <v>44651</v>
      </c>
      <c r="F20" s="2">
        <v>2600</v>
      </c>
      <c r="G20" s="2" t="s">
        <v>70</v>
      </c>
      <c r="H20" s="6">
        <v>42100</v>
      </c>
      <c r="I20" s="6">
        <f t="shared" ref="I20:I33" si="3">H20</f>
        <v>42100</v>
      </c>
      <c r="J20" s="6">
        <f t="shared" si="1"/>
        <v>42100</v>
      </c>
      <c r="K20" s="6">
        <v>14812.15</v>
      </c>
      <c r="L20" s="6">
        <v>14812.15</v>
      </c>
      <c r="M20" s="6">
        <v>14812.15</v>
      </c>
      <c r="O20" s="5" t="s">
        <v>85</v>
      </c>
      <c r="P20" s="3" t="s">
        <v>84</v>
      </c>
      <c r="Q20" s="4">
        <v>44651</v>
      </c>
      <c r="R20" s="4">
        <v>44651</v>
      </c>
    </row>
    <row r="21" spans="1:18" x14ac:dyDescent="0.25">
      <c r="A21" s="6">
        <v>2022</v>
      </c>
      <c r="B21" s="4">
        <v>44621</v>
      </c>
      <c r="C21" s="4">
        <v>44651</v>
      </c>
      <c r="F21" s="2">
        <v>2700</v>
      </c>
      <c r="G21" s="2" t="s">
        <v>71</v>
      </c>
      <c r="H21" s="6">
        <v>56250</v>
      </c>
      <c r="I21" s="6">
        <f t="shared" si="3"/>
        <v>56250</v>
      </c>
      <c r="J21" s="6">
        <f t="shared" si="1"/>
        <v>56250</v>
      </c>
      <c r="K21" s="6">
        <v>0</v>
      </c>
      <c r="L21" s="6">
        <v>0</v>
      </c>
      <c r="M21" s="6">
        <v>0</v>
      </c>
      <c r="O21" s="5" t="s">
        <v>85</v>
      </c>
      <c r="P21" s="3" t="s">
        <v>84</v>
      </c>
      <c r="Q21" s="4">
        <v>44651</v>
      </c>
      <c r="R21" s="4">
        <v>44651</v>
      </c>
    </row>
    <row r="22" spans="1:18" x14ac:dyDescent="0.25">
      <c r="A22" s="6">
        <v>2022</v>
      </c>
      <c r="B22" s="4">
        <v>44621</v>
      </c>
      <c r="C22" s="4">
        <v>44651</v>
      </c>
      <c r="F22" s="2">
        <v>2800</v>
      </c>
      <c r="G22" s="2" t="s">
        <v>72</v>
      </c>
      <c r="H22" s="6">
        <v>0</v>
      </c>
      <c r="I22" s="6">
        <f t="shared" si="3"/>
        <v>0</v>
      </c>
      <c r="J22" s="6">
        <f t="shared" si="1"/>
        <v>0</v>
      </c>
      <c r="K22" s="6">
        <v>0</v>
      </c>
      <c r="L22" s="6">
        <v>0</v>
      </c>
      <c r="M22" s="6">
        <v>0</v>
      </c>
      <c r="O22" s="5" t="s">
        <v>85</v>
      </c>
      <c r="P22" s="3" t="s">
        <v>84</v>
      </c>
      <c r="Q22" s="4">
        <v>44651</v>
      </c>
      <c r="R22" s="4">
        <v>44651</v>
      </c>
    </row>
    <row r="23" spans="1:18" x14ac:dyDescent="0.25">
      <c r="A23" s="6">
        <v>2022</v>
      </c>
      <c r="B23" s="4">
        <v>44621</v>
      </c>
      <c r="C23" s="4">
        <v>44651</v>
      </c>
      <c r="F23" s="2">
        <v>2900</v>
      </c>
      <c r="G23" s="2" t="s">
        <v>73</v>
      </c>
      <c r="H23" s="6">
        <v>120530</v>
      </c>
      <c r="I23" s="6">
        <f t="shared" si="3"/>
        <v>120530</v>
      </c>
      <c r="J23" s="6">
        <f t="shared" si="1"/>
        <v>120530</v>
      </c>
      <c r="K23" s="6">
        <v>593.52</v>
      </c>
      <c r="L23" s="6">
        <v>593.52</v>
      </c>
      <c r="M23" s="6">
        <v>593.52</v>
      </c>
      <c r="O23" s="5" t="s">
        <v>85</v>
      </c>
      <c r="P23" s="3" t="s">
        <v>84</v>
      </c>
      <c r="Q23" s="4">
        <v>44651</v>
      </c>
      <c r="R23" s="4">
        <v>44651</v>
      </c>
    </row>
    <row r="24" spans="1:18" x14ac:dyDescent="0.25">
      <c r="A24" s="6">
        <v>2022</v>
      </c>
      <c r="B24" s="4">
        <v>44621</v>
      </c>
      <c r="C24" s="4">
        <v>44651</v>
      </c>
      <c r="F24" s="2">
        <v>3100</v>
      </c>
      <c r="G24" s="2" t="s">
        <v>74</v>
      </c>
      <c r="H24" s="6">
        <v>161530</v>
      </c>
      <c r="I24" s="6">
        <f t="shared" si="3"/>
        <v>161530</v>
      </c>
      <c r="J24" s="6">
        <f t="shared" si="1"/>
        <v>161530</v>
      </c>
      <c r="K24" s="6">
        <v>128218.99</v>
      </c>
      <c r="L24" s="6">
        <v>128218.99</v>
      </c>
      <c r="M24" s="6">
        <v>128218.99</v>
      </c>
      <c r="O24" s="5" t="s">
        <v>85</v>
      </c>
      <c r="P24" s="3" t="s">
        <v>84</v>
      </c>
      <c r="Q24" s="4">
        <v>44651</v>
      </c>
      <c r="R24" s="4">
        <v>44651</v>
      </c>
    </row>
    <row r="25" spans="1:18" x14ac:dyDescent="0.25">
      <c r="A25" s="6">
        <v>2022</v>
      </c>
      <c r="B25" s="4">
        <v>44621</v>
      </c>
      <c r="C25" s="4">
        <v>44651</v>
      </c>
      <c r="F25" s="2">
        <v>3200</v>
      </c>
      <c r="G25" s="2" t="s">
        <v>75</v>
      </c>
      <c r="H25" s="6">
        <v>87000</v>
      </c>
      <c r="I25" s="6">
        <f t="shared" si="3"/>
        <v>87000</v>
      </c>
      <c r="J25" s="6">
        <f t="shared" si="1"/>
        <v>87000</v>
      </c>
      <c r="K25" s="6">
        <v>27267.57</v>
      </c>
      <c r="L25" s="6">
        <v>27267.57</v>
      </c>
      <c r="M25" s="6">
        <v>27267.57</v>
      </c>
      <c r="O25" s="5" t="s">
        <v>85</v>
      </c>
      <c r="P25" s="3" t="s">
        <v>84</v>
      </c>
      <c r="Q25" s="4">
        <v>44651</v>
      </c>
      <c r="R25" s="4">
        <v>44651</v>
      </c>
    </row>
    <row r="26" spans="1:18" x14ac:dyDescent="0.25">
      <c r="A26" s="6">
        <v>2022</v>
      </c>
      <c r="B26" s="4">
        <v>44621</v>
      </c>
      <c r="C26" s="4">
        <v>44651</v>
      </c>
      <c r="F26" s="2">
        <v>3300</v>
      </c>
      <c r="G26" s="2" t="s">
        <v>76</v>
      </c>
      <c r="H26" s="6">
        <v>70000</v>
      </c>
      <c r="I26" s="6">
        <f t="shared" si="3"/>
        <v>70000</v>
      </c>
      <c r="J26" s="6">
        <f t="shared" si="1"/>
        <v>70000</v>
      </c>
      <c r="K26" s="6">
        <v>6708.63</v>
      </c>
      <c r="L26" s="6">
        <v>6708.63</v>
      </c>
      <c r="M26" s="6">
        <v>6708.63</v>
      </c>
      <c r="O26" s="5" t="s">
        <v>85</v>
      </c>
      <c r="P26" s="3" t="s">
        <v>84</v>
      </c>
      <c r="Q26" s="4">
        <v>44651</v>
      </c>
      <c r="R26" s="4">
        <v>44651</v>
      </c>
    </row>
    <row r="27" spans="1:18" x14ac:dyDescent="0.25">
      <c r="A27" s="6">
        <v>2022</v>
      </c>
      <c r="B27" s="4">
        <v>44621</v>
      </c>
      <c r="C27" s="4">
        <v>44651</v>
      </c>
      <c r="F27" s="2">
        <v>3400</v>
      </c>
      <c r="G27" s="2" t="s">
        <v>77</v>
      </c>
      <c r="H27" s="6">
        <v>258000</v>
      </c>
      <c r="I27" s="6">
        <f t="shared" si="3"/>
        <v>258000</v>
      </c>
      <c r="J27" s="6">
        <f t="shared" si="1"/>
        <v>258000</v>
      </c>
      <c r="K27" s="6">
        <v>11321.64</v>
      </c>
      <c r="L27" s="6">
        <v>11321.64</v>
      </c>
      <c r="M27" s="6">
        <v>11321.64</v>
      </c>
      <c r="O27" s="5" t="s">
        <v>85</v>
      </c>
      <c r="P27" s="3" t="s">
        <v>84</v>
      </c>
      <c r="Q27" s="4">
        <v>44651</v>
      </c>
      <c r="R27" s="4">
        <v>44651</v>
      </c>
    </row>
    <row r="28" spans="1:18" x14ac:dyDescent="0.25">
      <c r="A28" s="6">
        <v>2022</v>
      </c>
      <c r="B28" s="4">
        <v>44621</v>
      </c>
      <c r="C28" s="4">
        <v>44651</v>
      </c>
      <c r="F28" s="2">
        <v>3500</v>
      </c>
      <c r="G28" s="2" t="s">
        <v>78</v>
      </c>
      <c r="H28" s="6">
        <v>81000</v>
      </c>
      <c r="I28" s="6">
        <f t="shared" si="3"/>
        <v>81000</v>
      </c>
      <c r="J28" s="6">
        <f t="shared" si="1"/>
        <v>81000</v>
      </c>
      <c r="K28" s="6">
        <v>76728.03</v>
      </c>
      <c r="L28" s="6">
        <v>76728.03</v>
      </c>
      <c r="M28" s="6">
        <v>76728.03</v>
      </c>
      <c r="O28" s="5" t="s">
        <v>85</v>
      </c>
      <c r="P28" s="3" t="s">
        <v>84</v>
      </c>
      <c r="Q28" s="4">
        <v>44651</v>
      </c>
      <c r="R28" s="4">
        <v>44651</v>
      </c>
    </row>
    <row r="29" spans="1:18" x14ac:dyDescent="0.25">
      <c r="A29" s="6">
        <v>2022</v>
      </c>
      <c r="B29" s="4">
        <v>44621</v>
      </c>
      <c r="C29" s="4">
        <v>44651</v>
      </c>
      <c r="F29" s="2">
        <v>3600</v>
      </c>
      <c r="G29" s="2" t="s">
        <v>79</v>
      </c>
      <c r="H29" s="6">
        <v>0</v>
      </c>
      <c r="I29" s="6">
        <f t="shared" si="3"/>
        <v>0</v>
      </c>
      <c r="J29" s="6">
        <f t="shared" si="1"/>
        <v>0</v>
      </c>
      <c r="K29" s="6">
        <v>0</v>
      </c>
      <c r="L29" s="6">
        <v>0</v>
      </c>
      <c r="M29" s="6">
        <v>0</v>
      </c>
      <c r="O29" s="5" t="s">
        <v>85</v>
      </c>
      <c r="P29" s="3" t="s">
        <v>84</v>
      </c>
      <c r="Q29" s="4">
        <v>44651</v>
      </c>
      <c r="R29" s="4">
        <v>44651</v>
      </c>
    </row>
    <row r="30" spans="1:18" x14ac:dyDescent="0.25">
      <c r="A30" s="6">
        <v>2022</v>
      </c>
      <c r="B30" s="4">
        <v>44621</v>
      </c>
      <c r="C30" s="4">
        <v>44651</v>
      </c>
      <c r="F30" s="2">
        <v>3700</v>
      </c>
      <c r="G30" s="2" t="s">
        <v>80</v>
      </c>
      <c r="H30" s="6">
        <v>293775</v>
      </c>
      <c r="I30" s="6">
        <f t="shared" si="3"/>
        <v>293775</v>
      </c>
      <c r="J30" s="6">
        <f t="shared" si="1"/>
        <v>293775</v>
      </c>
      <c r="K30" s="6">
        <v>108412.38</v>
      </c>
      <c r="L30" s="6">
        <v>108412.38</v>
      </c>
      <c r="M30" s="6">
        <v>108412.38</v>
      </c>
      <c r="O30" s="5" t="s">
        <v>85</v>
      </c>
      <c r="P30" s="3" t="s">
        <v>84</v>
      </c>
      <c r="Q30" s="4">
        <v>44651</v>
      </c>
      <c r="R30" s="4">
        <v>44651</v>
      </c>
    </row>
    <row r="31" spans="1:18" x14ac:dyDescent="0.25">
      <c r="A31" s="6">
        <v>2022</v>
      </c>
      <c r="B31" s="4">
        <v>44621</v>
      </c>
      <c r="C31" s="4">
        <v>44651</v>
      </c>
      <c r="F31" s="2">
        <v>3800</v>
      </c>
      <c r="G31" s="2" t="s">
        <v>81</v>
      </c>
      <c r="H31" s="6">
        <v>110000</v>
      </c>
      <c r="I31" s="6">
        <f t="shared" si="3"/>
        <v>110000</v>
      </c>
      <c r="J31" s="6">
        <f t="shared" si="1"/>
        <v>110000</v>
      </c>
      <c r="K31" s="6">
        <v>0</v>
      </c>
      <c r="L31" s="6">
        <v>0</v>
      </c>
      <c r="M31" s="6">
        <v>0</v>
      </c>
      <c r="O31" s="5" t="s">
        <v>85</v>
      </c>
      <c r="P31" s="3" t="s">
        <v>84</v>
      </c>
      <c r="Q31" s="4">
        <v>44651</v>
      </c>
      <c r="R31" s="4">
        <v>44651</v>
      </c>
    </row>
    <row r="32" spans="1:18" x14ac:dyDescent="0.25">
      <c r="A32" s="6">
        <v>2022</v>
      </c>
      <c r="B32" s="4">
        <v>44621</v>
      </c>
      <c r="C32" s="4">
        <v>44651</v>
      </c>
      <c r="F32" s="2">
        <v>3900</v>
      </c>
      <c r="G32" s="2" t="s">
        <v>82</v>
      </c>
      <c r="H32" s="6">
        <v>10000</v>
      </c>
      <c r="I32" s="6">
        <f t="shared" si="3"/>
        <v>10000</v>
      </c>
      <c r="J32" s="6">
        <f t="shared" si="1"/>
        <v>10000</v>
      </c>
      <c r="K32" s="6">
        <v>182919.82</v>
      </c>
      <c r="L32" s="6">
        <v>182919.82</v>
      </c>
      <c r="M32" s="6">
        <v>182919.82</v>
      </c>
      <c r="O32" s="5" t="s">
        <v>85</v>
      </c>
      <c r="P32" s="3" t="s">
        <v>84</v>
      </c>
      <c r="Q32" s="4">
        <v>44651</v>
      </c>
      <c r="R32" s="4">
        <v>44651</v>
      </c>
    </row>
    <row r="33" spans="1:18" x14ac:dyDescent="0.25">
      <c r="A33" s="6">
        <v>2022</v>
      </c>
      <c r="B33" s="4">
        <v>44621</v>
      </c>
      <c r="C33" s="4">
        <v>44651</v>
      </c>
      <c r="F33" s="2">
        <v>4100</v>
      </c>
      <c r="G33" s="2" t="s">
        <v>83</v>
      </c>
      <c r="H33" s="6">
        <v>600000</v>
      </c>
      <c r="I33" s="6">
        <f t="shared" si="3"/>
        <v>600000</v>
      </c>
      <c r="J33" s="6">
        <f t="shared" si="1"/>
        <v>600000</v>
      </c>
      <c r="K33" s="6">
        <v>428770</v>
      </c>
      <c r="L33" s="6">
        <v>428770</v>
      </c>
      <c r="M33" s="6">
        <v>428770</v>
      </c>
      <c r="O33" s="5" t="s">
        <v>85</v>
      </c>
      <c r="P33" s="3" t="s">
        <v>84</v>
      </c>
      <c r="Q33" s="4">
        <v>44651</v>
      </c>
      <c r="R33" s="4">
        <v>44651</v>
      </c>
    </row>
    <row r="34" spans="1:18" x14ac:dyDescent="0.25">
      <c r="A34" s="2">
        <v>2022</v>
      </c>
      <c r="B34" s="4">
        <v>44621</v>
      </c>
      <c r="C34" s="4">
        <v>44651</v>
      </c>
      <c r="F34" s="2">
        <v>5000</v>
      </c>
      <c r="G34" s="2" t="s">
        <v>57</v>
      </c>
      <c r="H34" s="6">
        <v>0</v>
      </c>
      <c r="I34">
        <v>0</v>
      </c>
      <c r="J34" s="3">
        <f t="shared" si="1"/>
        <v>0</v>
      </c>
      <c r="K34" s="6">
        <v>187885.15</v>
      </c>
      <c r="L34" s="6">
        <v>187885.15</v>
      </c>
      <c r="M34" s="6">
        <v>187885.15</v>
      </c>
      <c r="O34" s="5" t="s">
        <v>85</v>
      </c>
      <c r="P34" s="3" t="s">
        <v>84</v>
      </c>
      <c r="Q34" s="4">
        <v>44651</v>
      </c>
      <c r="R34" s="4">
        <v>44651</v>
      </c>
    </row>
  </sheetData>
  <mergeCells count="7">
    <mergeCell ref="A6:S6"/>
    <mergeCell ref="A2:C2"/>
    <mergeCell ref="D2:F2"/>
    <mergeCell ref="G2:I2"/>
    <mergeCell ref="A3:C3"/>
    <mergeCell ref="D3:F3"/>
    <mergeCell ref="G3:I3"/>
  </mergeCells>
  <hyperlinks>
    <hyperlink ref="O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2021-04-08T18:04:41Z</dcterms:created>
  <dcterms:modified xsi:type="dcterms:W3CDTF">2022-04-26T14:47:41Z</dcterms:modified>
</cp:coreProperties>
</file>